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5" yWindow="15" windowWidth="18060" windowHeight="11010"/>
  </bookViews>
  <sheets>
    <sheet name="Сільська місцевість" sheetId="3" r:id="rId1"/>
  </sheets>
  <calcPr calcId="145621"/>
</workbook>
</file>

<file path=xl/calcChain.xml><?xml version="1.0" encoding="utf-8"?>
<calcChain xmlns="http://schemas.openxmlformats.org/spreadsheetml/2006/main">
  <c r="D10" i="3" l="1"/>
  <c r="E10" i="3"/>
  <c r="F10" i="3"/>
  <c r="G10" i="3"/>
  <c r="D11" i="3"/>
  <c r="E11" i="3"/>
  <c r="F11" i="3"/>
  <c r="G11" i="3"/>
  <c r="G28" i="3" l="1"/>
  <c r="G29" i="3" s="1"/>
  <c r="F28" i="3"/>
  <c r="F29" i="3" s="1"/>
  <c r="E28" i="3"/>
  <c r="E29" i="3" s="1"/>
  <c r="D28" i="3"/>
  <c r="D29" i="3" s="1"/>
  <c r="G19" i="3"/>
  <c r="G20" i="3" s="1"/>
  <c r="F19" i="3"/>
  <c r="F20" i="3" s="1"/>
  <c r="E19" i="3"/>
  <c r="E20" i="3" s="1"/>
  <c r="D19" i="3"/>
  <c r="D20" i="3" s="1"/>
</calcChain>
</file>

<file path=xl/sharedStrings.xml><?xml version="1.0" encoding="utf-8"?>
<sst xmlns="http://schemas.openxmlformats.org/spreadsheetml/2006/main" count="40" uniqueCount="14">
  <si>
    <t>N з/п</t>
  </si>
  <si>
    <t>Ступінь напруги в точці приєднання, кВ</t>
  </si>
  <si>
    <t>трифазне приєднання</t>
  </si>
  <si>
    <t>однофазне приєднання</t>
  </si>
  <si>
    <t>Податок на додану вартість- 20%</t>
  </si>
  <si>
    <t>Разом</t>
  </si>
  <si>
    <t>ПрАТ "ПЕЕМ "ЦЕК"</t>
  </si>
  <si>
    <t>Оператор системи розподілу</t>
  </si>
  <si>
    <t>0,4 (0,23)</t>
  </si>
  <si>
    <t>6 (10) 20</t>
  </si>
  <si>
    <t>Ставки стандартного приєднання на 2024 рік для сільської місцевості</t>
  </si>
  <si>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сільської місцевості IІІ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розподілуна відстань, що не перевищує 300 метрів по прямій лінії від місця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</si>
  <si>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сільської місцевості ІI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</si>
  <si>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сільської місцевості І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</si>
</sst>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 x14ac:knownFonts="1">
    <font>
      <sz val="11"/>
      <color theme="1"/>
      <name val="Calibri"/>
      <family val="2"/>
      <charset val="204"/>
      <scheme val="minor"/>
    </font>
    <font>
      <b/>
      <sz val="13.5"/>
      <color theme="1"/>
      <name val="Times New Roman"/>
      <family val="1"/>
      <charset val="204"/>
    </font>
    <font>
      <b/>
      <sz val="12"/>
      <color theme="1"/>
      <name val="Times New Roman"/>
      <family val="1"/>
      <charset val="204"/>
    </font>
    <font>
      <sz val="12"/>
      <color theme="1"/>
      <name val="Times New Roman"/>
      <family val="1"/>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1">
    <xf numFmtId="0" fontId="0" fillId="0" borderId="0" xfId="0"/>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vertical="center" wrapText="1"/>
    </xf>
    <xf numFmtId="0" fontId="3" fillId="0" borderId="5"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9"/>
  <sheetViews>
    <sheetView tabSelected="1" view="pageBreakPreview" zoomScaleNormal="100" zoomScaleSheetLayoutView="100" workbookViewId="0">
      <selection activeCell="M19" sqref="M19"/>
    </sheetView>
  </sheetViews>
  <sheetFormatPr defaultRowHeight="15" x14ac:dyDescent="0.25"/>
  <cols>
    <col min="1" max="1" width="5.7109375" customWidth="1"/>
    <col min="3" max="3" width="20.85546875" customWidth="1"/>
    <col min="4" max="4" width="16.7109375" customWidth="1"/>
    <col min="5" max="5" width="17" customWidth="1"/>
    <col min="6" max="6" width="15.7109375" customWidth="1"/>
    <col min="7" max="7" width="16.140625" customWidth="1"/>
  </cols>
  <sheetData>
    <row r="1" spans="2:7" ht="15" customHeight="1" x14ac:dyDescent="0.25"/>
    <row r="2" spans="2:7" ht="30" customHeight="1" x14ac:dyDescent="0.25">
      <c r="B2" s="20" t="s">
        <v>10</v>
      </c>
      <c r="C2" s="20"/>
      <c r="D2" s="20"/>
      <c r="E2" s="20"/>
      <c r="F2" s="20"/>
      <c r="G2" s="20"/>
    </row>
    <row r="3" spans="2:7" ht="15" customHeight="1" x14ac:dyDescent="0.25">
      <c r="B3" s="6"/>
      <c r="C3" s="7"/>
      <c r="D3" s="10"/>
      <c r="E3" s="10"/>
      <c r="F3" s="10"/>
      <c r="G3" s="10"/>
    </row>
    <row r="4" spans="2:7" ht="85.5" customHeight="1" x14ac:dyDescent="0.25">
      <c r="B4" s="13" t="s">
        <v>11</v>
      </c>
      <c r="C4" s="13"/>
      <c r="D4" s="13"/>
      <c r="E4" s="13"/>
      <c r="F4" s="13"/>
      <c r="G4" s="13"/>
    </row>
    <row r="5" spans="2:7" ht="15" customHeight="1" thickBot="1" x14ac:dyDescent="0.3">
      <c r="B5" s="6"/>
      <c r="C5" s="7"/>
      <c r="D5" s="8"/>
      <c r="E5" s="8"/>
      <c r="F5" s="8"/>
      <c r="G5" s="8"/>
    </row>
    <row r="6" spans="2:7" ht="16.5" customHeight="1" thickBot="1" x14ac:dyDescent="0.3">
      <c r="B6" s="14" t="s">
        <v>0</v>
      </c>
      <c r="C6" s="14" t="s">
        <v>7</v>
      </c>
      <c r="D6" s="17" t="s">
        <v>1</v>
      </c>
      <c r="E6" s="18"/>
      <c r="F6" s="18"/>
      <c r="G6" s="19"/>
    </row>
    <row r="7" spans="2:7" ht="16.5" thickBot="1" x14ac:dyDescent="0.3">
      <c r="B7" s="15"/>
      <c r="C7" s="15"/>
      <c r="D7" s="17" t="s">
        <v>8</v>
      </c>
      <c r="E7" s="19"/>
      <c r="F7" s="17" t="s">
        <v>9</v>
      </c>
      <c r="G7" s="19"/>
    </row>
    <row r="8" spans="2:7" ht="32.25" thickBot="1" x14ac:dyDescent="0.3">
      <c r="B8" s="16"/>
      <c r="C8" s="16"/>
      <c r="D8" s="1" t="s">
        <v>2</v>
      </c>
      <c r="E8" s="1" t="s">
        <v>3</v>
      </c>
      <c r="F8" s="1" t="s">
        <v>2</v>
      </c>
      <c r="G8" s="1" t="s">
        <v>3</v>
      </c>
    </row>
    <row r="9" spans="2:7" ht="16.5" thickBot="1" x14ac:dyDescent="0.3">
      <c r="B9" s="2">
        <v>31</v>
      </c>
      <c r="C9" s="3" t="s">
        <v>6</v>
      </c>
      <c r="D9" s="12">
        <v>1.3759999999999999</v>
      </c>
      <c r="E9" s="9">
        <v>1.3759999999999999</v>
      </c>
      <c r="F9" s="9">
        <v>1.492</v>
      </c>
      <c r="G9" s="9">
        <v>1.8640000000000001</v>
      </c>
    </row>
    <row r="10" spans="2:7" ht="32.25" thickBot="1" x14ac:dyDescent="0.3">
      <c r="B10" s="4"/>
      <c r="C10" s="5" t="s">
        <v>4</v>
      </c>
      <c r="D10" s="9">
        <f>(D9*1.2)-D9</f>
        <v>0.27519999999999989</v>
      </c>
      <c r="E10" s="9">
        <f t="shared" ref="E10:G10" si="0">(E9*1.2)-E9</f>
        <v>0.27519999999999989</v>
      </c>
      <c r="F10" s="9">
        <f t="shared" si="0"/>
        <v>0.2984</v>
      </c>
      <c r="G10" s="9">
        <f t="shared" si="0"/>
        <v>0.37280000000000002</v>
      </c>
    </row>
    <row r="11" spans="2:7" ht="16.5" thickBot="1" x14ac:dyDescent="0.3">
      <c r="B11" s="4"/>
      <c r="C11" s="5" t="s">
        <v>5</v>
      </c>
      <c r="D11" s="11">
        <f t="shared" ref="D11:G11" si="1">D9+D10</f>
        <v>1.6511999999999998</v>
      </c>
      <c r="E11" s="11">
        <f t="shared" si="1"/>
        <v>1.6511999999999998</v>
      </c>
      <c r="F11" s="11">
        <f t="shared" si="1"/>
        <v>1.7904</v>
      </c>
      <c r="G11" s="11">
        <f t="shared" si="1"/>
        <v>2.2368000000000001</v>
      </c>
    </row>
    <row r="12" spans="2:7" ht="15" customHeight="1" x14ac:dyDescent="0.25">
      <c r="B12" s="6"/>
      <c r="C12" s="7"/>
      <c r="D12" s="7"/>
      <c r="E12" s="7"/>
      <c r="F12" s="7"/>
      <c r="G12" s="7"/>
    </row>
    <row r="13" spans="2:7" ht="85.5" customHeight="1" x14ac:dyDescent="0.25">
      <c r="B13" s="13" t="s">
        <v>12</v>
      </c>
      <c r="C13" s="13"/>
      <c r="D13" s="13"/>
      <c r="E13" s="13"/>
      <c r="F13" s="13"/>
      <c r="G13" s="13"/>
    </row>
    <row r="14" spans="2:7" ht="15" customHeight="1" thickBot="1" x14ac:dyDescent="0.3">
      <c r="B14" s="6"/>
      <c r="C14" s="7"/>
      <c r="D14" s="7"/>
      <c r="E14" s="7"/>
      <c r="F14" s="7"/>
      <c r="G14" s="7"/>
    </row>
    <row r="15" spans="2:7" ht="16.5" thickBot="1" x14ac:dyDescent="0.3">
      <c r="B15" s="14" t="s">
        <v>0</v>
      </c>
      <c r="C15" s="14" t="s">
        <v>7</v>
      </c>
      <c r="D15" s="17" t="s">
        <v>1</v>
      </c>
      <c r="E15" s="18"/>
      <c r="F15" s="18"/>
      <c r="G15" s="19"/>
    </row>
    <row r="16" spans="2:7" ht="16.5" thickBot="1" x14ac:dyDescent="0.3">
      <c r="B16" s="15"/>
      <c r="C16" s="15"/>
      <c r="D16" s="17" t="s">
        <v>8</v>
      </c>
      <c r="E16" s="19"/>
      <c r="F16" s="17" t="s">
        <v>9</v>
      </c>
      <c r="G16" s="19"/>
    </row>
    <row r="17" spans="2:7" ht="32.25" thickBot="1" x14ac:dyDescent="0.3">
      <c r="B17" s="16"/>
      <c r="C17" s="16"/>
      <c r="D17" s="1" t="s">
        <v>2</v>
      </c>
      <c r="E17" s="1" t="s">
        <v>3</v>
      </c>
      <c r="F17" s="1" t="s">
        <v>2</v>
      </c>
      <c r="G17" s="1" t="s">
        <v>3</v>
      </c>
    </row>
    <row r="18" spans="2:7" ht="27.75" customHeight="1" thickBot="1" x14ac:dyDescent="0.3">
      <c r="B18" s="2">
        <v>31</v>
      </c>
      <c r="C18" s="3" t="s">
        <v>6</v>
      </c>
      <c r="D18" s="12">
        <v>1.651</v>
      </c>
      <c r="E18" s="9">
        <v>1.651</v>
      </c>
      <c r="F18" s="9">
        <v>1.79</v>
      </c>
      <c r="G18" s="9">
        <v>2.2370000000000001</v>
      </c>
    </row>
    <row r="19" spans="2:7" ht="32.25" thickBot="1" x14ac:dyDescent="0.3">
      <c r="B19" s="4"/>
      <c r="C19" s="5" t="s">
        <v>4</v>
      </c>
      <c r="D19" s="9">
        <f>(D18*1.2)-D18</f>
        <v>0.33019999999999983</v>
      </c>
      <c r="E19" s="9">
        <f t="shared" ref="E19:G19" si="2">(E18*1.2)-E18</f>
        <v>0.33019999999999983</v>
      </c>
      <c r="F19" s="9">
        <f t="shared" si="2"/>
        <v>0.3580000000000001</v>
      </c>
      <c r="G19" s="9">
        <f t="shared" si="2"/>
        <v>0.44740000000000002</v>
      </c>
    </row>
    <row r="20" spans="2:7" ht="16.5" thickBot="1" x14ac:dyDescent="0.3">
      <c r="B20" s="4"/>
      <c r="C20" s="5" t="s">
        <v>5</v>
      </c>
      <c r="D20" s="11">
        <f>D18+D19</f>
        <v>1.9811999999999999</v>
      </c>
      <c r="E20" s="11">
        <f t="shared" ref="E20:G20" si="3">E18+E19</f>
        <v>1.9811999999999999</v>
      </c>
      <c r="F20" s="11">
        <f t="shared" si="3"/>
        <v>2.1480000000000001</v>
      </c>
      <c r="G20" s="11">
        <f t="shared" si="3"/>
        <v>2.6844000000000001</v>
      </c>
    </row>
    <row r="21" spans="2:7" ht="15" customHeight="1" x14ac:dyDescent="0.25"/>
    <row r="22" spans="2:7" ht="86.25" customHeight="1" x14ac:dyDescent="0.25">
      <c r="B22" s="13" t="s">
        <v>13</v>
      </c>
      <c r="C22" s="13"/>
      <c r="D22" s="13"/>
      <c r="E22" s="13"/>
      <c r="F22" s="13"/>
      <c r="G22" s="13"/>
    </row>
    <row r="23" spans="2:7" ht="15" customHeight="1" thickBot="1" x14ac:dyDescent="0.3">
      <c r="B23" s="6"/>
      <c r="C23" s="7"/>
      <c r="D23" s="7"/>
      <c r="E23" s="7"/>
      <c r="F23" s="7"/>
      <c r="G23" s="7"/>
    </row>
    <row r="24" spans="2:7" ht="16.5" thickBot="1" x14ac:dyDescent="0.3">
      <c r="B24" s="14" t="s">
        <v>0</v>
      </c>
      <c r="C24" s="14" t="s">
        <v>7</v>
      </c>
      <c r="D24" s="17" t="s">
        <v>1</v>
      </c>
      <c r="E24" s="18"/>
      <c r="F24" s="18"/>
      <c r="G24" s="19"/>
    </row>
    <row r="25" spans="2:7" ht="16.5" thickBot="1" x14ac:dyDescent="0.3">
      <c r="B25" s="15"/>
      <c r="C25" s="15"/>
      <c r="D25" s="17" t="s">
        <v>8</v>
      </c>
      <c r="E25" s="19"/>
      <c r="F25" s="17" t="s">
        <v>9</v>
      </c>
      <c r="G25" s="19"/>
    </row>
    <row r="26" spans="2:7" ht="40.15" customHeight="1" thickBot="1" x14ac:dyDescent="0.3">
      <c r="B26" s="16"/>
      <c r="C26" s="16"/>
      <c r="D26" s="1" t="s">
        <v>2</v>
      </c>
      <c r="E26" s="1" t="s">
        <v>3</v>
      </c>
      <c r="F26" s="1" t="s">
        <v>2</v>
      </c>
      <c r="G26" s="1" t="s">
        <v>3</v>
      </c>
    </row>
    <row r="27" spans="2:7" ht="16.5" thickBot="1" x14ac:dyDescent="0.3">
      <c r="B27" s="2">
        <v>31</v>
      </c>
      <c r="C27" s="3" t="s">
        <v>6</v>
      </c>
      <c r="D27" s="9">
        <v>1.7889999999999999</v>
      </c>
      <c r="E27" s="9">
        <v>1.7889999999999999</v>
      </c>
      <c r="F27" s="9">
        <v>1.9390000000000001</v>
      </c>
      <c r="G27" s="9">
        <v>2.4239999999999999</v>
      </c>
    </row>
    <row r="28" spans="2:7" ht="32.25" thickBot="1" x14ac:dyDescent="0.3">
      <c r="B28" s="4"/>
      <c r="C28" s="5" t="s">
        <v>4</v>
      </c>
      <c r="D28" s="9">
        <f>(D27*1.2)-D27</f>
        <v>0.3577999999999999</v>
      </c>
      <c r="E28" s="9">
        <f t="shared" ref="E28:G28" si="4">(E27*1.2)-E27</f>
        <v>0.3577999999999999</v>
      </c>
      <c r="F28" s="9">
        <f t="shared" si="4"/>
        <v>0.38779999999999992</v>
      </c>
      <c r="G28" s="9">
        <f t="shared" si="4"/>
        <v>0.4847999999999999</v>
      </c>
    </row>
    <row r="29" spans="2:7" ht="16.5" thickBot="1" x14ac:dyDescent="0.3">
      <c r="B29" s="4"/>
      <c r="C29" s="5" t="s">
        <v>5</v>
      </c>
      <c r="D29" s="11">
        <f>D27+D28</f>
        <v>2.1467999999999998</v>
      </c>
      <c r="E29" s="11">
        <f t="shared" ref="E29:G29" si="5">E27+E28</f>
        <v>2.1467999999999998</v>
      </c>
      <c r="F29" s="11">
        <f t="shared" si="5"/>
        <v>2.3268</v>
      </c>
      <c r="G29" s="11">
        <f t="shared" si="5"/>
        <v>2.9087999999999998</v>
      </c>
    </row>
  </sheetData>
  <mergeCells count="19">
    <mergeCell ref="B13:G13"/>
    <mergeCell ref="B15:B17"/>
    <mergeCell ref="C15:C17"/>
    <mergeCell ref="D15:G15"/>
    <mergeCell ref="D16:E16"/>
    <mergeCell ref="F16:G16"/>
    <mergeCell ref="B22:G22"/>
    <mergeCell ref="B24:B26"/>
    <mergeCell ref="C24:C26"/>
    <mergeCell ref="D24:G24"/>
    <mergeCell ref="D25:E25"/>
    <mergeCell ref="F25:G25"/>
    <mergeCell ref="B2:G2"/>
    <mergeCell ref="B4:G4"/>
    <mergeCell ref="B6:B8"/>
    <mergeCell ref="C6:C8"/>
    <mergeCell ref="D6:G6"/>
    <mergeCell ref="D7:E7"/>
    <mergeCell ref="F7:G7"/>
  </mergeCells>
  <pageMargins left="0.31496062992125984" right="0.31496062992125984" top="0.15748031496062992" bottom="0.15748031496062992" header="0.11811023622047245" footer="0.1181102362204724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Сільська місцевість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Жадан</dc:creator>
  <cp:lastModifiedBy>Olga</cp:lastModifiedBy>
  <cp:lastPrinted>2024-01-03T07:53:40Z</cp:lastPrinted>
  <dcterms:created xsi:type="dcterms:W3CDTF">2014-05-21T14:00:32Z</dcterms:created>
  <dcterms:modified xsi:type="dcterms:W3CDTF">2024-01-04T14:52:27Z</dcterms:modified>
</cp:coreProperties>
</file>